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nikaStornesJørstad\Downloads\"/>
    </mc:Choice>
  </mc:AlternateContent>
  <xr:revisionPtr revIDLastSave="0" documentId="13_ncr:1_{B216D291-0ABE-470A-BC12-C4C581ADBA39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Kostnadsbidrag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D9" i="2" s="1"/>
  <c r="D10" i="2" s="1"/>
  <c r="D14" i="2" s="1"/>
  <c r="D15" i="2" l="1"/>
  <c r="D16" i="2" s="1"/>
</calcChain>
</file>

<file path=xl/sharedStrings.xml><?xml version="1.0" encoding="utf-8"?>
<sst xmlns="http://schemas.openxmlformats.org/spreadsheetml/2006/main" count="14" uniqueCount="13">
  <si>
    <t>Indeks</t>
  </si>
  <si>
    <t>Økning %</t>
  </si>
  <si>
    <t>Økning kr.</t>
  </si>
  <si>
    <t>Justert kostnadsbidrag</t>
  </si>
  <si>
    <t>Areal (m² T-BRA)</t>
  </si>
  <si>
    <t>Kostnadsbidrag eks. mva.</t>
  </si>
  <si>
    <t>Mva.</t>
  </si>
  <si>
    <t>Kostnadsbidrag inkl. mva.</t>
  </si>
  <si>
    <t>https://www.ssb.no/priser-og-prisindekser/byggekostnadsindekser/statistikk/byggekostnadsindeks-for-veganlegg</t>
  </si>
  <si>
    <t>2024K4</t>
  </si>
  <si>
    <t>Byggekostnadsindeks for veganlegg, i alt (4. kv. 2024=100)</t>
  </si>
  <si>
    <t>Kostnadsbidrag pr. 31.12.2024</t>
  </si>
  <si>
    <t>2025K3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</si>
</sst>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" fontId="0" fillId="0" borderId="0" xfId="0" applyNumberFormat="1"/>
    <xf numFmtId="4" fontId="4" fillId="0" borderId="0" xfId="0" applyNumberFormat="1" applyFont="1"/>
    <xf numFmtId="0" fontId="3" fillId="0" borderId="0" xfId="1" applyFill="1" applyProtection="1">
      <protection locked="0"/>
    </xf>
    <xf numFmtId="4" fontId="0" fillId="2" borderId="0" xfId="0" applyNumberFormat="1" applyFill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3" fontId="0" fillId="0" borderId="0" xfId="0" applyNumberFormat="1"/>
    <xf numFmtId="0" fontId="0" fillId="2" borderId="0" xfId="0" applyFill="1" applyProtection="1"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b.no/priser-og-prisindekser/byggekostnadsindekser/statistikk/byggekostnadsindeks-for-veganle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selection activeCell="G7" sqref="G7:G11"/>
    </sheetView>
  </sheetViews>
  <sheetFormatPr baseColWidth="10" defaultColWidth="8.7109375" defaultRowHeight="15" x14ac:dyDescent="0.25"/>
  <cols>
    <col min="3" max="4" width="13.140625" customWidth="1"/>
  </cols>
  <sheetData>
    <row r="1" spans="1:19" ht="18.75" x14ac:dyDescent="0.3">
      <c r="A1" s="1" t="s">
        <v>10</v>
      </c>
    </row>
    <row r="3" spans="1:19" x14ac:dyDescent="0.25">
      <c r="A3" s="4" t="s">
        <v>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6"/>
      <c r="S3" s="6"/>
    </row>
    <row r="4" spans="1:19" x14ac:dyDescent="0.25">
      <c r="E4" s="6"/>
      <c r="F4" s="6"/>
      <c r="G4" s="6"/>
      <c r="H4" s="6"/>
      <c r="I4" s="6"/>
      <c r="J4" s="6"/>
      <c r="K4" s="6"/>
      <c r="L4" s="6"/>
      <c r="M4" s="6"/>
    </row>
    <row r="5" spans="1:19" x14ac:dyDescent="0.25">
      <c r="A5" t="s">
        <v>11</v>
      </c>
      <c r="D5" s="2">
        <v>615.05999999999995</v>
      </c>
    </row>
    <row r="6" spans="1:19" x14ac:dyDescent="0.25">
      <c r="A6" t="s">
        <v>0</v>
      </c>
      <c r="B6" t="s">
        <v>9</v>
      </c>
      <c r="D6" s="2">
        <v>100</v>
      </c>
    </row>
    <row r="7" spans="1:19" x14ac:dyDescent="0.25">
      <c r="A7" t="s">
        <v>0</v>
      </c>
      <c r="B7" s="10" t="s">
        <v>12</v>
      </c>
      <c r="D7" s="5">
        <v>102.8</v>
      </c>
    </row>
    <row r="8" spans="1:19" x14ac:dyDescent="0.25">
      <c r="A8" t="s">
        <v>1</v>
      </c>
      <c r="D8" s="2">
        <f>SUM(D7-D6)</f>
        <v>2.7999999999999972</v>
      </c>
    </row>
    <row r="9" spans="1:19" x14ac:dyDescent="0.25">
      <c r="A9" t="s">
        <v>2</v>
      </c>
      <c r="D9" s="2">
        <f>SUM(D5/100*D8)</f>
        <v>17.221679999999981</v>
      </c>
    </row>
    <row r="10" spans="1:19" x14ac:dyDescent="0.25">
      <c r="A10" s="8" t="s">
        <v>3</v>
      </c>
      <c r="B10" s="8"/>
      <c r="C10" s="8"/>
      <c r="D10" s="3">
        <f>SUM(D5+D9)</f>
        <v>632.28167999999994</v>
      </c>
    </row>
    <row r="13" spans="1:19" x14ac:dyDescent="0.25">
      <c r="A13" t="s">
        <v>4</v>
      </c>
      <c r="D13" s="5">
        <v>100</v>
      </c>
    </row>
    <row r="14" spans="1:19" x14ac:dyDescent="0.25">
      <c r="A14" t="s">
        <v>5</v>
      </c>
      <c r="D14" s="2">
        <f>SUM(D10*D13)</f>
        <v>63228.167999999991</v>
      </c>
    </row>
    <row r="15" spans="1:19" x14ac:dyDescent="0.25">
      <c r="A15" t="s">
        <v>6</v>
      </c>
      <c r="D15" s="2">
        <f>SUM(D14/100*25)</f>
        <v>15807.041999999998</v>
      </c>
    </row>
    <row r="16" spans="1:19" x14ac:dyDescent="0.25">
      <c r="A16" t="s">
        <v>7</v>
      </c>
      <c r="D16" s="2">
        <f>SUM(D14:D15)</f>
        <v>79035.209999999992</v>
      </c>
    </row>
    <row r="17" spans="3:4" x14ac:dyDescent="0.25">
      <c r="D17" s="9"/>
    </row>
    <row r="20" spans="3:4" x14ac:dyDescent="0.25">
      <c r="C20" s="2"/>
      <c r="D20" s="2"/>
    </row>
    <row r="22" spans="3:4" x14ac:dyDescent="0.25">
      <c r="D22" s="2"/>
    </row>
  </sheetData>
  <sheetProtection selectLockedCells="1"/>
  <hyperlinks>
    <hyperlink ref="A3" r:id="rId1" xr:uid="{00000000-0004-0000-0000-000000000000}"/>
  </hyperlinks>
  <pageMargins left="0.75" right="0.75" top="0.75" bottom="0.5" header="0.5" footer="0.7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Kostnadsbidrag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 Racin Grødem</dc:creator>
  <cp:keywords/>
  <dc:description/>
  <cp:lastModifiedBy>Monika Stornes</cp:lastModifiedBy>
  <cp:revision/>
  <dcterms:created xsi:type="dcterms:W3CDTF">2016-04-21T13:31:04Z</dcterms:created>
  <dcterms:modified xsi:type="dcterms:W3CDTF">2025-10-21T09:34:47Z</dcterms:modified>
  <cp:category/>
  <cp:contentStatus/>
</cp:coreProperties>
</file>